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4\Desktop\Питание\2025\"/>
    </mc:Choice>
  </mc:AlternateContent>
  <xr:revisionPtr revIDLastSave="0" documentId="13_ncr:1_{15BD590E-44C0-43C0-8689-868575AD51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H195" i="1"/>
  <c r="H196" i="1" s="1"/>
  <c r="J196" i="1"/>
  <c r="I196" i="1"/>
  <c r="G196" i="1"/>
  <c r="F196" i="1"/>
</calcChain>
</file>

<file path=xl/sharedStrings.xml><?xml version="1.0" encoding="utf-8"?>
<sst xmlns="http://schemas.openxmlformats.org/spreadsheetml/2006/main" count="252" uniqueCount="75">
  <si>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</si>
  <si>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</si>
  <si>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</si>
  <si>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</si>
  <si>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</si>
  <si>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</si>
  <si>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</si>
  <si>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</si>
  <si>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</si>
  <si>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</si>
  <si>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</si>
  <si>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</si>
  <si>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</si>
  <si>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</si>
  <si>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</si>
  <si>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</si>
  <si>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</si>
  <si>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</si>
  <si>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</si>
  <si>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</si>
  <si>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</si>
  <si>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</si>
  <si>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</si>
  <si>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</si>
  <si>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</si>
  <si>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</si>
  <si>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</si>
  <si>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</si>
  <si>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</si>
  <si>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</si>
  <si>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</si>
  <si>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</si>
  <si>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</si>
  <si>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</si>
  <si>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</si>
  <si>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</si>
  <si>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</si>
  <si>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</si>
  <si>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</si>
  <si>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ООШ с. Калинино</t>
  </si>
  <si>
    <t>Директор МКОУ ООШ с. Калинино</t>
  </si>
  <si>
    <t>Сарапенкова</t>
  </si>
  <si>
    <t>Суп молочный с макаронными изделями</t>
  </si>
  <si>
    <t>Хлеб пшеничный</t>
  </si>
  <si>
    <t>выпечка</t>
  </si>
  <si>
    <t>Печенье творожное</t>
  </si>
  <si>
    <t>Омлет натуральный</t>
  </si>
  <si>
    <t>Кофейный напиток</t>
  </si>
  <si>
    <t>Бутерброд с маслом и сыром</t>
  </si>
  <si>
    <t>Салат из свежих огурцов</t>
  </si>
  <si>
    <t>Котлета</t>
  </si>
  <si>
    <t>Пюре картофельное</t>
  </si>
  <si>
    <t>Чай с сахаром</t>
  </si>
  <si>
    <t>Каша жидкая молочная из манной крупы</t>
  </si>
  <si>
    <t>Макароны отварные с сыром</t>
  </si>
  <si>
    <t>Компот из смеси сухофруктов</t>
  </si>
  <si>
    <t>Бутерброд с маслом</t>
  </si>
  <si>
    <t>Плов из птицы</t>
  </si>
  <si>
    <t>Кисель из концентрата плодовых или ягодных экстрактов</t>
  </si>
  <si>
    <t>Салат из свежих помидоров и огурцов</t>
  </si>
  <si>
    <t>Каша рассыпчатая гречневая</t>
  </si>
  <si>
    <t>Печень тушеная в соусе</t>
  </si>
  <si>
    <t>Помидор свежий</t>
  </si>
  <si>
    <t>Яйцо вареное</t>
  </si>
  <si>
    <t>Ряженка</t>
  </si>
  <si>
    <t>Капуста тушеная</t>
  </si>
  <si>
    <t>Яблоко</t>
  </si>
  <si>
    <t>Чай с лимоном</t>
  </si>
  <si>
    <t>Рыба, тушеная в томатном соусе с овощами</t>
  </si>
  <si>
    <t>Компот из сухофруктов</t>
  </si>
  <si>
    <t>Салат из свежих помидоров и огорцов</t>
  </si>
  <si>
    <t>Какао с молоком</t>
  </si>
  <si>
    <t>Бутерброд с сыром</t>
  </si>
  <si>
    <t>Мандарин</t>
  </si>
  <si>
    <t>Птица запеченая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</si>
</sst>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201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0" t="s">
        <v>39</v>
      </c>
      <c r="D1" s="51"/>
      <c r="E1" s="51"/>
      <c r="F1" s="12" t="s">
        <v>16</v>
      </c>
      <c r="G1" s="2" t="s">
        <v>17</v>
      </c>
      <c r="H1" s="52" t="s">
        <v>40</v>
      </c>
      <c r="I1" s="52"/>
      <c r="J1" s="52"/>
      <c r="K1" s="52"/>
    </row>
    <row r="2" spans="1:12" ht="17.399999999999999" x14ac:dyDescent="0.25">
      <c r="A2" s="35" t="s">
        <v>6</v>
      </c>
      <c r="C2" s="2"/>
      <c r="G2" s="2" t="s">
        <v>18</v>
      </c>
      <c r="H2" s="52" t="s">
        <v>41</v>
      </c>
      <c r="I2" s="52"/>
      <c r="J2" s="52"/>
      <c r="K2" s="5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91</v>
      </c>
      <c r="I3" s="48">
        <v>1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7.4</v>
      </c>
      <c r="H6" s="40">
        <v>2.96</v>
      </c>
      <c r="I6" s="40">
        <v>24.26</v>
      </c>
      <c r="J6" s="40">
        <v>180.02</v>
      </c>
      <c r="K6" s="41"/>
      <c r="L6" s="40"/>
    </row>
    <row r="7" spans="1:12" ht="14.4" x14ac:dyDescent="0.3">
      <c r="A7" s="23"/>
      <c r="B7" s="15"/>
      <c r="C7" s="11"/>
      <c r="D7" s="6" t="s">
        <v>44</v>
      </c>
      <c r="E7" s="42" t="s">
        <v>45</v>
      </c>
      <c r="F7" s="43">
        <v>60</v>
      </c>
      <c r="G7" s="43">
        <v>6.8</v>
      </c>
      <c r="H7" s="43">
        <v>13.5</v>
      </c>
      <c r="I7" s="43">
        <v>18.96</v>
      </c>
      <c r="J7" s="43">
        <v>170.45</v>
      </c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71</v>
      </c>
      <c r="F8" s="43">
        <v>200</v>
      </c>
      <c r="G8" s="43">
        <v>2.64</v>
      </c>
      <c r="H8" s="43">
        <v>2.62</v>
      </c>
      <c r="I8" s="43">
        <v>22.92</v>
      </c>
      <c r="J8" s="43">
        <v>145.19999999999999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2.4</v>
      </c>
      <c r="H9" s="43">
        <v>0.8</v>
      </c>
      <c r="I9" s="43">
        <v>16.7</v>
      </c>
      <c r="J9" s="43">
        <v>85.7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19.239999999999998</v>
      </c>
      <c r="H13" s="19">
        <f t="shared" si="0"/>
        <v>19.880000000000003</v>
      </c>
      <c r="I13" s="19">
        <f t="shared" si="0"/>
        <v>82.84</v>
      </c>
      <c r="J13" s="19">
        <f t="shared" si="0"/>
        <v>581.37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500</v>
      </c>
      <c r="G24" s="32">
        <f t="shared" ref="G24:J24" si="4">G13+G23</f>
        <v>19.239999999999998</v>
      </c>
      <c r="H24" s="32">
        <f t="shared" si="4"/>
        <v>19.880000000000003</v>
      </c>
      <c r="I24" s="32">
        <f t="shared" si="4"/>
        <v>82.84</v>
      </c>
      <c r="J24" s="32">
        <f t="shared" si="4"/>
        <v>581.37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150</v>
      </c>
      <c r="G25" s="40">
        <v>9.1999999999999993</v>
      </c>
      <c r="H25" s="40">
        <v>4.2</v>
      </c>
      <c r="I25" s="40">
        <v>18.239999999999998</v>
      </c>
      <c r="J25" s="40">
        <v>249</v>
      </c>
      <c r="K25" s="41"/>
      <c r="L25" s="40"/>
    </row>
    <row r="26" spans="1:12" ht="14.4" x14ac:dyDescent="0.3">
      <c r="A26" s="14"/>
      <c r="B26" s="15"/>
      <c r="C26" s="11"/>
      <c r="D26" s="6" t="s">
        <v>26</v>
      </c>
      <c r="E26" s="42" t="s">
        <v>48</v>
      </c>
      <c r="F26" s="43">
        <v>50</v>
      </c>
      <c r="G26" s="43">
        <v>9.3800000000000008</v>
      </c>
      <c r="H26" s="43">
        <v>12.83</v>
      </c>
      <c r="I26" s="43">
        <v>30</v>
      </c>
      <c r="J26" s="43">
        <v>169.09</v>
      </c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2.4</v>
      </c>
      <c r="H27" s="43">
        <v>2.66</v>
      </c>
      <c r="I27" s="43">
        <v>20.54</v>
      </c>
      <c r="J27" s="43">
        <v>91.7</v>
      </c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66</v>
      </c>
      <c r="F29" s="43">
        <v>100</v>
      </c>
      <c r="G29" s="43">
        <v>0.4</v>
      </c>
      <c r="H29" s="43">
        <v>0.4</v>
      </c>
      <c r="I29" s="43">
        <v>14.7</v>
      </c>
      <c r="J29" s="43">
        <v>70.3</v>
      </c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21.379999999999995</v>
      </c>
      <c r="H32" s="19">
        <f t="shared" ref="H32" si="7">SUM(H25:H31)</f>
        <v>20.09</v>
      </c>
      <c r="I32" s="19">
        <f t="shared" ref="I32" si="8">SUM(I25:I31)</f>
        <v>83.48</v>
      </c>
      <c r="J32" s="19">
        <f t="shared" ref="J32:L32" si="9">SUM(J25:J31)</f>
        <v>580.09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500</v>
      </c>
      <c r="G43" s="32">
        <f t="shared" ref="G43" si="14">G32+G42</f>
        <v>21.379999999999995</v>
      </c>
      <c r="H43" s="32">
        <f t="shared" ref="H43" si="15">H32+H42</f>
        <v>20.09</v>
      </c>
      <c r="I43" s="32">
        <f t="shared" ref="I43" si="16">I32+I42</f>
        <v>83.48</v>
      </c>
      <c r="J43" s="32">
        <f t="shared" ref="J43:L43" si="17">J32+J42</f>
        <v>580.09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100</v>
      </c>
      <c r="G44" s="40">
        <v>13.55</v>
      </c>
      <c r="H44" s="40">
        <v>11.65</v>
      </c>
      <c r="I44" s="40">
        <v>26.9</v>
      </c>
      <c r="J44" s="40">
        <v>271.75</v>
      </c>
      <c r="K44" s="41"/>
      <c r="L44" s="40"/>
    </row>
    <row r="45" spans="1:12" ht="14.4" x14ac:dyDescent="0.3">
      <c r="A45" s="23"/>
      <c r="B45" s="15"/>
      <c r="C45" s="11"/>
      <c r="D45" s="6" t="s">
        <v>21</v>
      </c>
      <c r="E45" s="42" t="s">
        <v>51</v>
      </c>
      <c r="F45" s="43">
        <v>150</v>
      </c>
      <c r="G45" s="43">
        <v>3.06</v>
      </c>
      <c r="H45" s="43">
        <v>4.8</v>
      </c>
      <c r="I45" s="43">
        <v>23.45</v>
      </c>
      <c r="J45" s="43">
        <v>137.24</v>
      </c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0.2</v>
      </c>
      <c r="H46" s="43">
        <v>0</v>
      </c>
      <c r="I46" s="43">
        <v>14</v>
      </c>
      <c r="J46" s="43">
        <v>28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43</v>
      </c>
      <c r="F47" s="43">
        <v>40</v>
      </c>
      <c r="G47" s="43">
        <v>2.4</v>
      </c>
      <c r="H47" s="43">
        <v>0.8</v>
      </c>
      <c r="I47" s="43">
        <v>16.7</v>
      </c>
      <c r="J47" s="43">
        <v>85.7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26</v>
      </c>
      <c r="E49" s="42" t="s">
        <v>49</v>
      </c>
      <c r="F49" s="43">
        <v>80</v>
      </c>
      <c r="G49" s="43">
        <v>0.66</v>
      </c>
      <c r="H49" s="43">
        <v>2.09</v>
      </c>
      <c r="I49" s="43">
        <v>2.1</v>
      </c>
      <c r="J49" s="43">
        <v>64.3</v>
      </c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19.869999999999997</v>
      </c>
      <c r="H51" s="19">
        <f t="shared" ref="H51" si="19">SUM(H44:H50)</f>
        <v>19.34</v>
      </c>
      <c r="I51" s="19">
        <f t="shared" ref="I51" si="20">SUM(I44:I50)</f>
        <v>83.149999999999991</v>
      </c>
      <c r="J51" s="19">
        <f t="shared" ref="J51:L51" si="21">SUM(J44:J50)</f>
        <v>586.99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570</v>
      </c>
      <c r="G62" s="32">
        <f t="shared" ref="G62" si="26">G51+G61</f>
        <v>19.869999999999997</v>
      </c>
      <c r="H62" s="32">
        <f t="shared" ref="H62" si="27">H51+H61</f>
        <v>19.34</v>
      </c>
      <c r="I62" s="32">
        <f t="shared" ref="I62" si="28">I51+I61</f>
        <v>83.149999999999991</v>
      </c>
      <c r="J62" s="32">
        <f t="shared" ref="J62:L62" si="29">J51+J61</f>
        <v>586.99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150</v>
      </c>
      <c r="G63" s="40">
        <v>5.36</v>
      </c>
      <c r="H63" s="40">
        <v>3.4</v>
      </c>
      <c r="I63" s="40">
        <v>26.12</v>
      </c>
      <c r="J63" s="40">
        <v>170</v>
      </c>
      <c r="K63" s="41"/>
      <c r="L63" s="40"/>
    </row>
    <row r="64" spans="1:12" ht="14.4" x14ac:dyDescent="0.3">
      <c r="A64" s="23"/>
      <c r="B64" s="15"/>
      <c r="C64" s="11"/>
      <c r="D64" s="6" t="s">
        <v>26</v>
      </c>
      <c r="E64" s="42" t="s">
        <v>72</v>
      </c>
      <c r="F64" s="43">
        <v>50</v>
      </c>
      <c r="G64" s="43">
        <v>9.3800000000000008</v>
      </c>
      <c r="H64" s="43">
        <v>12.83</v>
      </c>
      <c r="I64" s="43">
        <v>30</v>
      </c>
      <c r="J64" s="43">
        <v>169.09</v>
      </c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71</v>
      </c>
      <c r="F65" s="43">
        <v>200</v>
      </c>
      <c r="G65" s="43">
        <v>2.64</v>
      </c>
      <c r="H65" s="43">
        <v>2.62</v>
      </c>
      <c r="I65" s="43">
        <v>22.92</v>
      </c>
      <c r="J65" s="43">
        <v>145.19999999999999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43</v>
      </c>
      <c r="F66" s="43">
        <v>20</v>
      </c>
      <c r="G66" s="43">
        <v>1.2</v>
      </c>
      <c r="H66" s="43">
        <v>0.4</v>
      </c>
      <c r="I66" s="43">
        <v>8.35</v>
      </c>
      <c r="J66" s="43">
        <v>42.85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73</v>
      </c>
      <c r="F67" s="43">
        <v>100</v>
      </c>
      <c r="G67" s="43">
        <v>0.8</v>
      </c>
      <c r="H67" s="43">
        <v>0.2</v>
      </c>
      <c r="I67" s="43">
        <v>4.5</v>
      </c>
      <c r="J67" s="43">
        <v>55</v>
      </c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19.380000000000003</v>
      </c>
      <c r="H70" s="19">
        <f t="shared" ref="H70" si="31">SUM(H63:H69)</f>
        <v>19.45</v>
      </c>
      <c r="I70" s="19">
        <f t="shared" ref="I70" si="32">SUM(I63:I69)</f>
        <v>91.89</v>
      </c>
      <c r="J70" s="19">
        <f t="shared" ref="J70:L70" si="33">SUM(J63:J69)</f>
        <v>582.14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520</v>
      </c>
      <c r="G81" s="32">
        <f t="shared" ref="G81" si="38">G70+G80</f>
        <v>19.380000000000003</v>
      </c>
      <c r="H81" s="32">
        <f t="shared" ref="H81" si="39">H70+H80</f>
        <v>19.45</v>
      </c>
      <c r="I81" s="32">
        <f t="shared" ref="I81" si="40">I70+I80</f>
        <v>91.89</v>
      </c>
      <c r="J81" s="32">
        <f t="shared" ref="J81:L81" si="41">J70+J80</f>
        <v>582.14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54</v>
      </c>
      <c r="F82" s="40">
        <v>160</v>
      </c>
      <c r="G82" s="40">
        <v>16.600000000000001</v>
      </c>
      <c r="H82" s="40">
        <v>12.92</v>
      </c>
      <c r="I82" s="40">
        <v>43.64</v>
      </c>
      <c r="J82" s="40">
        <v>322.02</v>
      </c>
      <c r="K82" s="41"/>
      <c r="L82" s="40"/>
    </row>
    <row r="83" spans="1:12" ht="14.4" x14ac:dyDescent="0.3">
      <c r="A83" s="23"/>
      <c r="B83" s="15"/>
      <c r="C83" s="11"/>
      <c r="D83" s="6" t="s">
        <v>26</v>
      </c>
      <c r="E83" s="42" t="s">
        <v>56</v>
      </c>
      <c r="F83" s="43">
        <v>40</v>
      </c>
      <c r="G83" s="43">
        <v>2.77</v>
      </c>
      <c r="H83" s="43">
        <v>6.61</v>
      </c>
      <c r="I83" s="43">
        <v>11.16</v>
      </c>
      <c r="J83" s="43">
        <v>102</v>
      </c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55</v>
      </c>
      <c r="F84" s="43">
        <v>200</v>
      </c>
      <c r="G84" s="43">
        <v>0.04</v>
      </c>
      <c r="H84" s="43">
        <v>0</v>
      </c>
      <c r="I84" s="43">
        <v>18.760000000000002</v>
      </c>
      <c r="J84" s="43">
        <v>94.2</v>
      </c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66</v>
      </c>
      <c r="F86" s="43">
        <v>100</v>
      </c>
      <c r="G86" s="43">
        <v>0.4</v>
      </c>
      <c r="H86" s="43">
        <v>0.4</v>
      </c>
      <c r="I86" s="43">
        <v>10.7</v>
      </c>
      <c r="J86" s="43">
        <v>70.3</v>
      </c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19.809999999999999</v>
      </c>
      <c r="H89" s="19">
        <f t="shared" ref="H89" si="43">SUM(H82:H88)</f>
        <v>19.93</v>
      </c>
      <c r="I89" s="19">
        <f t="shared" ref="I89" si="44">SUM(I82:I88)</f>
        <v>84.26</v>
      </c>
      <c r="J89" s="19">
        <f t="shared" ref="J89:L89" si="45">SUM(J82:J88)</f>
        <v>588.52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500</v>
      </c>
      <c r="G100" s="32">
        <f t="shared" ref="G100" si="50">G89+G99</f>
        <v>19.809999999999999</v>
      </c>
      <c r="H100" s="32">
        <f t="shared" ref="H100" si="51">H89+H99</f>
        <v>19.93</v>
      </c>
      <c r="I100" s="32">
        <f t="shared" ref="I100" si="52">I89+I99</f>
        <v>84.26</v>
      </c>
      <c r="J100" s="32">
        <f t="shared" ref="J100:L100" si="53">J89+J99</f>
        <v>588.52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57</v>
      </c>
      <c r="F101" s="40">
        <v>200</v>
      </c>
      <c r="G101" s="40">
        <v>16.329999999999998</v>
      </c>
      <c r="H101" s="40">
        <v>14.19</v>
      </c>
      <c r="I101" s="40">
        <v>33.99</v>
      </c>
      <c r="J101" s="40">
        <v>261.04000000000002</v>
      </c>
      <c r="K101" s="41"/>
      <c r="L101" s="40"/>
    </row>
    <row r="102" spans="1:12" ht="14.4" x14ac:dyDescent="0.3">
      <c r="A102" s="23"/>
      <c r="B102" s="15"/>
      <c r="C102" s="11"/>
      <c r="D102" s="6" t="s">
        <v>26</v>
      </c>
      <c r="E102" s="42" t="s">
        <v>56</v>
      </c>
      <c r="F102" s="43">
        <v>40</v>
      </c>
      <c r="G102" s="43">
        <v>1.77</v>
      </c>
      <c r="H102" s="43">
        <v>5.31</v>
      </c>
      <c r="I102" s="43">
        <v>11.16</v>
      </c>
      <c r="J102" s="43">
        <v>102</v>
      </c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0.31</v>
      </c>
      <c r="H103" s="43">
        <v>0</v>
      </c>
      <c r="I103" s="43">
        <v>39.4</v>
      </c>
      <c r="J103" s="43">
        <v>160</v>
      </c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26</v>
      </c>
      <c r="E106" s="42" t="s">
        <v>59</v>
      </c>
      <c r="F106" s="43">
        <v>100</v>
      </c>
      <c r="G106" s="43">
        <v>0.98</v>
      </c>
      <c r="H106" s="43">
        <v>0.5</v>
      </c>
      <c r="I106" s="43">
        <v>2.73</v>
      </c>
      <c r="J106" s="43">
        <v>64.2</v>
      </c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19.389999999999997</v>
      </c>
      <c r="H108" s="19">
        <f t="shared" si="54"/>
        <v>20</v>
      </c>
      <c r="I108" s="19">
        <f t="shared" si="54"/>
        <v>87.280000000000015</v>
      </c>
      <c r="J108" s="19">
        <f t="shared" si="54"/>
        <v>587.24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540</v>
      </c>
      <c r="G119" s="32">
        <f t="shared" ref="G119" si="58">G108+G118</f>
        <v>19.389999999999997</v>
      </c>
      <c r="H119" s="32">
        <f t="shared" ref="H119" si="59">H108+H118</f>
        <v>20</v>
      </c>
      <c r="I119" s="32">
        <f t="shared" ref="I119" si="60">I108+I118</f>
        <v>87.280000000000015</v>
      </c>
      <c r="J119" s="32">
        <f t="shared" ref="J119:L119" si="61">J108+J118</f>
        <v>587.24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150</v>
      </c>
      <c r="G120" s="40">
        <v>7.62</v>
      </c>
      <c r="H120" s="40">
        <v>4.09</v>
      </c>
      <c r="I120" s="40">
        <v>43.64</v>
      </c>
      <c r="J120" s="40">
        <v>237.75</v>
      </c>
      <c r="K120" s="41"/>
      <c r="L120" s="40"/>
    </row>
    <row r="121" spans="1:12" ht="14.4" x14ac:dyDescent="0.3">
      <c r="A121" s="14"/>
      <c r="B121" s="15"/>
      <c r="C121" s="11"/>
      <c r="D121" s="6" t="s">
        <v>21</v>
      </c>
      <c r="E121" s="42" t="s">
        <v>61</v>
      </c>
      <c r="F121" s="43">
        <v>100</v>
      </c>
      <c r="G121" s="43">
        <v>9.43</v>
      </c>
      <c r="H121" s="43">
        <v>9.75</v>
      </c>
      <c r="I121" s="43">
        <v>11.51</v>
      </c>
      <c r="J121" s="43">
        <v>198.6</v>
      </c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0.2</v>
      </c>
      <c r="H122" s="43">
        <v>0</v>
      </c>
      <c r="I122" s="43">
        <v>14</v>
      </c>
      <c r="J122" s="43">
        <v>28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26</v>
      </c>
      <c r="E125" s="42" t="s">
        <v>56</v>
      </c>
      <c r="F125" s="43">
        <v>40</v>
      </c>
      <c r="G125" s="43">
        <v>1.77</v>
      </c>
      <c r="H125" s="43">
        <v>5.61</v>
      </c>
      <c r="I125" s="43">
        <v>11.16</v>
      </c>
      <c r="J125" s="43">
        <v>102</v>
      </c>
      <c r="K125" s="44"/>
      <c r="L125" s="43"/>
    </row>
    <row r="126" spans="1:12" ht="14.4" x14ac:dyDescent="0.3">
      <c r="A126" s="14"/>
      <c r="B126" s="15"/>
      <c r="C126" s="11"/>
      <c r="D126" s="6" t="s">
        <v>26</v>
      </c>
      <c r="E126" s="42" t="s">
        <v>62</v>
      </c>
      <c r="F126" s="43">
        <v>80</v>
      </c>
      <c r="G126" s="43">
        <v>0.8</v>
      </c>
      <c r="H126" s="43">
        <v>0.1</v>
      </c>
      <c r="I126" s="43">
        <v>3.3</v>
      </c>
      <c r="J126" s="43">
        <v>21.4</v>
      </c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19.82</v>
      </c>
      <c r="H127" s="19">
        <f t="shared" si="62"/>
        <v>19.55</v>
      </c>
      <c r="I127" s="19">
        <f t="shared" si="62"/>
        <v>83.61</v>
      </c>
      <c r="J127" s="19">
        <f t="shared" si="62"/>
        <v>587.75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570</v>
      </c>
      <c r="G138" s="32">
        <f t="shared" ref="G138" si="66">G127+G137</f>
        <v>19.82</v>
      </c>
      <c r="H138" s="32">
        <f t="shared" ref="H138" si="67">H127+H137</f>
        <v>19.55</v>
      </c>
      <c r="I138" s="32">
        <f t="shared" ref="I138" si="68">I127+I137</f>
        <v>83.61</v>
      </c>
      <c r="J138" s="32">
        <f t="shared" ref="J138:L138" si="69">J127+J137</f>
        <v>587.75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>
        <v>160</v>
      </c>
      <c r="G139" s="40">
        <v>3.4</v>
      </c>
      <c r="H139" s="40">
        <v>1.05</v>
      </c>
      <c r="I139" s="40">
        <v>26.12</v>
      </c>
      <c r="J139" s="40">
        <v>169.28</v>
      </c>
      <c r="K139" s="41"/>
      <c r="L139" s="40"/>
    </row>
    <row r="140" spans="1:12" ht="14.4" x14ac:dyDescent="0.3">
      <c r="A140" s="23"/>
      <c r="B140" s="15"/>
      <c r="C140" s="11"/>
      <c r="D140" s="6" t="s">
        <v>26</v>
      </c>
      <c r="E140" s="42" t="s">
        <v>63</v>
      </c>
      <c r="F140" s="43">
        <v>40</v>
      </c>
      <c r="G140" s="43">
        <v>5.0999999999999996</v>
      </c>
      <c r="H140" s="43">
        <v>3.6</v>
      </c>
      <c r="I140" s="43">
        <v>1.6</v>
      </c>
      <c r="J140" s="43">
        <v>63</v>
      </c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2.4</v>
      </c>
      <c r="H142" s="43">
        <v>0.8</v>
      </c>
      <c r="I142" s="43">
        <v>16.7</v>
      </c>
      <c r="J142" s="43">
        <v>85.7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30</v>
      </c>
      <c r="E144" s="42" t="s">
        <v>64</v>
      </c>
      <c r="F144" s="43">
        <v>200</v>
      </c>
      <c r="G144" s="43">
        <v>4.8</v>
      </c>
      <c r="H144" s="43">
        <v>2</v>
      </c>
      <c r="I144" s="43">
        <v>14</v>
      </c>
      <c r="J144" s="43">
        <v>100</v>
      </c>
      <c r="K144" s="44"/>
      <c r="L144" s="43"/>
    </row>
    <row r="145" spans="1:12" ht="14.4" x14ac:dyDescent="0.3">
      <c r="A145" s="23"/>
      <c r="B145" s="15"/>
      <c r="C145" s="11"/>
      <c r="D145" s="6" t="s">
        <v>44</v>
      </c>
      <c r="E145" s="42" t="s">
        <v>45</v>
      </c>
      <c r="F145" s="43">
        <v>60</v>
      </c>
      <c r="G145" s="43">
        <v>6.8</v>
      </c>
      <c r="H145" s="43">
        <v>13.5</v>
      </c>
      <c r="I145" s="43">
        <v>18.96</v>
      </c>
      <c r="J145" s="43">
        <v>170.45</v>
      </c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22.5</v>
      </c>
      <c r="H146" s="19">
        <f t="shared" si="70"/>
        <v>20.95</v>
      </c>
      <c r="I146" s="19">
        <f t="shared" si="70"/>
        <v>77.38</v>
      </c>
      <c r="J146" s="19">
        <f t="shared" si="70"/>
        <v>588.43000000000006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500</v>
      </c>
      <c r="G157" s="32">
        <f t="shared" ref="G157" si="74">G146+G156</f>
        <v>22.5</v>
      </c>
      <c r="H157" s="32">
        <f t="shared" ref="H157" si="75">H146+H156</f>
        <v>20.95</v>
      </c>
      <c r="I157" s="32">
        <f t="shared" ref="I157" si="76">I146+I156</f>
        <v>77.38</v>
      </c>
      <c r="J157" s="32">
        <f t="shared" ref="J157:L157" si="77">J146+J156</f>
        <v>588.43000000000006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74</v>
      </c>
      <c r="F158" s="40">
        <v>100</v>
      </c>
      <c r="G158" s="40">
        <v>10.06</v>
      </c>
      <c r="H158" s="40">
        <v>11.23</v>
      </c>
      <c r="I158" s="40">
        <v>35.979999999999997</v>
      </c>
      <c r="J158" s="40">
        <v>286.25</v>
      </c>
      <c r="K158" s="41"/>
      <c r="L158" s="40"/>
    </row>
    <row r="159" spans="1:12" ht="14.4" x14ac:dyDescent="0.3">
      <c r="A159" s="23"/>
      <c r="B159" s="15"/>
      <c r="C159" s="11"/>
      <c r="D159" s="6" t="s">
        <v>21</v>
      </c>
      <c r="E159" s="42" t="s">
        <v>65</v>
      </c>
      <c r="F159" s="43">
        <v>150</v>
      </c>
      <c r="G159" s="43">
        <v>2.82</v>
      </c>
      <c r="H159" s="43">
        <v>1.0900000000000001</v>
      </c>
      <c r="I159" s="43">
        <v>13.95</v>
      </c>
      <c r="J159" s="43">
        <v>71.459999999999994</v>
      </c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67</v>
      </c>
      <c r="F160" s="43">
        <v>200</v>
      </c>
      <c r="G160" s="43">
        <v>4.51</v>
      </c>
      <c r="H160" s="43">
        <v>1.1399999999999999</v>
      </c>
      <c r="I160" s="43">
        <v>7.71</v>
      </c>
      <c r="J160" s="43">
        <v>57.33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66</v>
      </c>
      <c r="F162" s="43">
        <v>100</v>
      </c>
      <c r="G162" s="43">
        <v>0.4</v>
      </c>
      <c r="H162" s="43">
        <v>0.4</v>
      </c>
      <c r="I162" s="43">
        <v>14.7</v>
      </c>
      <c r="J162" s="43">
        <v>70.3</v>
      </c>
      <c r="K162" s="44"/>
      <c r="L162" s="43"/>
    </row>
    <row r="163" spans="1:12" ht="14.4" x14ac:dyDescent="0.3">
      <c r="A163" s="23"/>
      <c r="B163" s="15"/>
      <c r="C163" s="11"/>
      <c r="D163" s="6" t="s">
        <v>26</v>
      </c>
      <c r="E163" s="42" t="s">
        <v>56</v>
      </c>
      <c r="F163" s="43">
        <v>40</v>
      </c>
      <c r="G163" s="43">
        <v>1.77</v>
      </c>
      <c r="H163" s="43">
        <v>5.61</v>
      </c>
      <c r="I163" s="43">
        <v>11.16</v>
      </c>
      <c r="J163" s="43">
        <v>102</v>
      </c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19.559999999999999</v>
      </c>
      <c r="H165" s="19">
        <f t="shared" si="78"/>
        <v>19.470000000000002</v>
      </c>
      <c r="I165" s="19">
        <f t="shared" si="78"/>
        <v>83.499999999999986</v>
      </c>
      <c r="J165" s="19">
        <f t="shared" si="78"/>
        <v>587.33999999999992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590</v>
      </c>
      <c r="G176" s="32">
        <f t="shared" ref="G176" si="82">G165+G175</f>
        <v>19.559999999999999</v>
      </c>
      <c r="H176" s="32">
        <f t="shared" ref="H176" si="83">H165+H175</f>
        <v>19.470000000000002</v>
      </c>
      <c r="I176" s="32">
        <f t="shared" ref="I176" si="84">I165+I175</f>
        <v>83.499999999999986</v>
      </c>
      <c r="J176" s="32">
        <f t="shared" ref="J176:L176" si="85">J165+J175</f>
        <v>587.33999999999992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68</v>
      </c>
      <c r="F177" s="40">
        <v>100</v>
      </c>
      <c r="G177" s="40">
        <v>13</v>
      </c>
      <c r="H177" s="40">
        <v>6.22</v>
      </c>
      <c r="I177" s="40">
        <v>18.97</v>
      </c>
      <c r="J177" s="40">
        <v>181.5</v>
      </c>
      <c r="K177" s="41"/>
      <c r="L177" s="40"/>
    </row>
    <row r="178" spans="1:12" ht="14.4" x14ac:dyDescent="0.3">
      <c r="A178" s="23"/>
      <c r="B178" s="15"/>
      <c r="C178" s="11"/>
      <c r="D178" s="6" t="s">
        <v>21</v>
      </c>
      <c r="E178" s="42" t="s">
        <v>51</v>
      </c>
      <c r="F178" s="43">
        <v>150</v>
      </c>
      <c r="G178" s="43">
        <v>3.06</v>
      </c>
      <c r="H178" s="43">
        <v>4.8</v>
      </c>
      <c r="I178" s="43">
        <v>23.45</v>
      </c>
      <c r="J178" s="43">
        <v>137.24</v>
      </c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69</v>
      </c>
      <c r="F179" s="43">
        <v>200</v>
      </c>
      <c r="G179" s="43">
        <v>0.04</v>
      </c>
      <c r="H179" s="43">
        <v>0</v>
      </c>
      <c r="I179" s="43">
        <v>24.76</v>
      </c>
      <c r="J179" s="43">
        <v>94.2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26</v>
      </c>
      <c r="E182" s="42" t="s">
        <v>56</v>
      </c>
      <c r="F182" s="43">
        <v>40</v>
      </c>
      <c r="G182" s="43">
        <v>1.77</v>
      </c>
      <c r="H182" s="43">
        <v>5.61</v>
      </c>
      <c r="I182" s="43">
        <v>11.16</v>
      </c>
      <c r="J182" s="43">
        <v>102</v>
      </c>
      <c r="K182" s="44"/>
      <c r="L182" s="43"/>
    </row>
    <row r="183" spans="1:12" ht="14.4" x14ac:dyDescent="0.3">
      <c r="A183" s="23"/>
      <c r="B183" s="15"/>
      <c r="C183" s="11"/>
      <c r="D183" s="6" t="s">
        <v>26</v>
      </c>
      <c r="E183" s="42" t="s">
        <v>70</v>
      </c>
      <c r="F183" s="43">
        <v>100</v>
      </c>
      <c r="G183" s="43">
        <v>1.98</v>
      </c>
      <c r="H183" s="43">
        <v>3.15</v>
      </c>
      <c r="I183" s="43">
        <v>4.7300000000000004</v>
      </c>
      <c r="J183" s="43">
        <v>74.2</v>
      </c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590</v>
      </c>
      <c r="G184" s="19">
        <f t="shared" ref="G184:J184" si="86">SUM(G177:G183)</f>
        <v>19.849999999999998</v>
      </c>
      <c r="H184" s="19">
        <f t="shared" si="86"/>
        <v>19.779999999999998</v>
      </c>
      <c r="I184" s="19">
        <f t="shared" si="86"/>
        <v>83.070000000000007</v>
      </c>
      <c r="J184" s="19">
        <f t="shared" si="86"/>
        <v>589.1400000000001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590</v>
      </c>
      <c r="G195" s="32">
        <f t="shared" ref="G195" si="90">G184+G194</f>
        <v>19.849999999999998</v>
      </c>
      <c r="H195" s="32">
        <f t="shared" ref="H195" si="91">H184+H194</f>
        <v>19.779999999999998</v>
      </c>
      <c r="I195" s="32">
        <f t="shared" ref="I195" si="92">I184+I194</f>
        <v>83.070000000000007</v>
      </c>
      <c r="J195" s="32">
        <f t="shared" ref="J195:L195" si="93">J184+J194</f>
        <v>589.1400000000001</v>
      </c>
      <c r="K195" s="32"/>
      <c r="L195" s="32">
        <f t="shared" si="93"/>
        <v>0</v>
      </c>
    </row>
    <row r="196" spans="1:12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538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20.079999999999998</v>
      </c>
      <c r="H196" s="34">
        <f t="shared" si="94"/>
        <v>19.844000000000001</v>
      </c>
      <c r="I196" s="34">
        <f t="shared" si="94"/>
        <v>84.046000000000006</v>
      </c>
      <c r="J196" s="34">
        <f t="shared" si="94"/>
        <v>585.90100000000007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dcterms:created xsi:type="dcterms:W3CDTF">2022-05-16T14:23:56Z</dcterms:created>
  <dcterms:modified xsi:type="dcterms:W3CDTF">2025-12-28T23:46:39Z</dcterms:modified>
</cp:coreProperties>
</file>